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ocuments\070_ひたちなか市バレーボール協会\19_2024年度\01_総会\総会資料\"/>
    </mc:Choice>
  </mc:AlternateContent>
  <xr:revisionPtr revIDLastSave="0" documentId="13_ncr:1_{F6B219D6-4527-4FE9-B051-435E04E8259C}" xr6:coauthVersionLast="47" xr6:coauthVersionMax="47" xr10:uidLastSave="{00000000-0000-0000-0000-000000000000}"/>
  <bookViews>
    <workbookView xWindow="-108" yWindow="-108" windowWidth="23256" windowHeight="12456" tabRatio="429" xr2:uid="{46938C65-87B9-40A8-92E9-9BB882E64B6E}"/>
  </bookViews>
  <sheets>
    <sheet name="審議事項" sheetId="1" r:id="rId1"/>
    <sheet name="選択肢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P5" i="1"/>
  <c r="Q5" i="1"/>
  <c r="N5" i="1"/>
  <c r="O4" i="1"/>
  <c r="P4" i="1"/>
  <c r="Q4" i="1"/>
  <c r="N4" i="1"/>
  <c r="O3" i="1"/>
  <c r="P3" i="1"/>
  <c r="Q3" i="1"/>
  <c r="N3" i="1"/>
  <c r="O2" i="1"/>
  <c r="P2" i="1"/>
  <c r="Q2" i="1"/>
  <c r="N2" i="1"/>
</calcChain>
</file>

<file path=xl/sharedStrings.xml><?xml version="1.0" encoding="utf-8"?>
<sst xmlns="http://schemas.openxmlformats.org/spreadsheetml/2006/main" count="101" uniqueCount="51">
  <si>
    <t>NO</t>
    <phoneticPr fontId="1"/>
  </si>
  <si>
    <t>審議議題</t>
    <rPh sb="0" eb="2">
      <t>シンギ</t>
    </rPh>
    <rPh sb="2" eb="4">
      <t>ギダイ</t>
    </rPh>
    <phoneticPr fontId="1"/>
  </si>
  <si>
    <t>ミナト・イーグル</t>
    <phoneticPr fontId="1"/>
  </si>
  <si>
    <t>阿字ヶ浦</t>
    <rPh sb="0" eb="4">
      <t>アジガウラ</t>
    </rPh>
    <phoneticPr fontId="1"/>
  </si>
  <si>
    <t>Mokuyu</t>
    <phoneticPr fontId="1"/>
  </si>
  <si>
    <t>MIDORI</t>
    <phoneticPr fontId="1"/>
  </si>
  <si>
    <t>Rapi:t</t>
    <phoneticPr fontId="1"/>
  </si>
  <si>
    <t>Victory</t>
    <phoneticPr fontId="1"/>
  </si>
  <si>
    <t>さつきクラブ</t>
    <phoneticPr fontId="1"/>
  </si>
  <si>
    <t>Burn Out</t>
    <phoneticPr fontId="1"/>
  </si>
  <si>
    <t>Unite</t>
    <phoneticPr fontId="1"/>
  </si>
  <si>
    <t>Green Hill</t>
    <phoneticPr fontId="1"/>
  </si>
  <si>
    <t>ミックス大会数の増加</t>
    <rPh sb="4" eb="6">
      <t>タイカイ</t>
    </rPh>
    <rPh sb="6" eb="7">
      <t>スウ</t>
    </rPh>
    <rPh sb="8" eb="10">
      <t>ゾウカ</t>
    </rPh>
    <phoneticPr fontId="1"/>
  </si>
  <si>
    <t>表彰制度見直し</t>
    <rPh sb="0" eb="2">
      <t>ヒョウショウ</t>
    </rPh>
    <rPh sb="2" eb="4">
      <t>セイド</t>
    </rPh>
    <rPh sb="4" eb="6">
      <t>ミナオ</t>
    </rPh>
    <phoneticPr fontId="1"/>
  </si>
  <si>
    <t>女子の選手登録緩和</t>
    <rPh sb="0" eb="2">
      <t>ジョシ</t>
    </rPh>
    <rPh sb="3" eb="7">
      <t>センシュトウロク</t>
    </rPh>
    <rPh sb="7" eb="9">
      <t>カンワ</t>
    </rPh>
    <phoneticPr fontId="1"/>
  </si>
  <si>
    <t>女子の試合ルールのJVA9人制ルール導入</t>
    <rPh sb="0" eb="2">
      <t>ジョシ</t>
    </rPh>
    <rPh sb="3" eb="5">
      <t>シアイ</t>
    </rPh>
    <rPh sb="13" eb="15">
      <t>ニンセイ</t>
    </rPh>
    <rPh sb="18" eb="20">
      <t>ドウニュウ</t>
    </rPh>
    <phoneticPr fontId="1"/>
  </si>
  <si>
    <t>①審判講習会の一本化
②男子審判の可能可
③女子チームの登録実態との合理性</t>
    <rPh sb="1" eb="6">
      <t>シンパンコウシュウカイ</t>
    </rPh>
    <rPh sb="7" eb="10">
      <t>イッポンカ</t>
    </rPh>
    <rPh sb="12" eb="14">
      <t>ダンシ</t>
    </rPh>
    <rPh sb="14" eb="16">
      <t>シンパン</t>
    </rPh>
    <rPh sb="17" eb="19">
      <t>カノウ</t>
    </rPh>
    <rPh sb="19" eb="20">
      <t>カ</t>
    </rPh>
    <rPh sb="22" eb="24">
      <t>ジョシ</t>
    </rPh>
    <rPh sb="28" eb="30">
      <t>トウロク</t>
    </rPh>
    <rPh sb="30" eb="32">
      <t>ジッタイ</t>
    </rPh>
    <rPh sb="34" eb="37">
      <t>ゴウリセイ</t>
    </rPh>
    <phoneticPr fontId="1"/>
  </si>
  <si>
    <t>協会提案・目的</t>
    <rPh sb="0" eb="2">
      <t>キョウカイ</t>
    </rPh>
    <rPh sb="2" eb="4">
      <t>テイアン</t>
    </rPh>
    <rPh sb="5" eb="7">
      <t>モクテキ</t>
    </rPh>
    <phoneticPr fontId="1"/>
  </si>
  <si>
    <t>①大会参加チーム数減少による経費削減
②対象チームの限定化の回避</t>
    <rPh sb="1" eb="3">
      <t>タイカイ</t>
    </rPh>
    <rPh sb="3" eb="5">
      <t>サンカ</t>
    </rPh>
    <rPh sb="8" eb="9">
      <t>スウ</t>
    </rPh>
    <rPh sb="9" eb="11">
      <t>ゲンショウ</t>
    </rPh>
    <rPh sb="14" eb="16">
      <t>ケイヒ</t>
    </rPh>
    <rPh sb="16" eb="18">
      <t>サクゲン</t>
    </rPh>
    <rPh sb="20" eb="22">
      <t>タイショウ</t>
    </rPh>
    <rPh sb="26" eb="28">
      <t>ゲンテイ</t>
    </rPh>
    <rPh sb="28" eb="29">
      <t>カ</t>
    </rPh>
    <rPh sb="30" eb="32">
      <t>カイヒ</t>
    </rPh>
    <phoneticPr fontId="1"/>
  </si>
  <si>
    <t>①近隣市町村から3人まで登録可能(東海村、那珂市、水戸市、大洗町)</t>
    <rPh sb="1" eb="3">
      <t>キンリン</t>
    </rPh>
    <rPh sb="3" eb="6">
      <t>シチョウソン</t>
    </rPh>
    <rPh sb="9" eb="10">
      <t>ニン</t>
    </rPh>
    <rPh sb="12" eb="16">
      <t>トウロクカノウ</t>
    </rPh>
    <rPh sb="17" eb="20">
      <t>トウカイムラ</t>
    </rPh>
    <rPh sb="21" eb="24">
      <t>ナカシ</t>
    </rPh>
    <rPh sb="25" eb="28">
      <t>ミトシ</t>
    </rPh>
    <rPh sb="29" eb="31">
      <t>オオアライ</t>
    </rPh>
    <rPh sb="31" eb="32">
      <t>マチ</t>
    </rPh>
    <phoneticPr fontId="1"/>
  </si>
  <si>
    <t>結論</t>
    <rPh sb="0" eb="2">
      <t>ケツロン</t>
    </rPh>
    <phoneticPr fontId="1"/>
  </si>
  <si>
    <t>対策担当</t>
    <rPh sb="0" eb="2">
      <t>タイサク</t>
    </rPh>
    <rPh sb="2" eb="4">
      <t>タントウ</t>
    </rPh>
    <phoneticPr fontId="1"/>
  </si>
  <si>
    <t>対策期限</t>
    <rPh sb="0" eb="2">
      <t>タイサク</t>
    </rPh>
    <rPh sb="2" eb="4">
      <t>キゲン</t>
    </rPh>
    <phoneticPr fontId="1"/>
  </si>
  <si>
    <t>対策案</t>
    <rPh sb="0" eb="3">
      <t>タイサクアン</t>
    </rPh>
    <phoneticPr fontId="1"/>
  </si>
  <si>
    <t>検討事項</t>
    <rPh sb="0" eb="4">
      <t>ケントウジコウ</t>
    </rPh>
    <phoneticPr fontId="1"/>
  </si>
  <si>
    <t>協会一任</t>
  </si>
  <si>
    <t>協会一任</t>
    <rPh sb="0" eb="2">
      <t>キョウカイ</t>
    </rPh>
    <rPh sb="2" eb="4">
      <t>イチニン</t>
    </rPh>
    <phoneticPr fontId="1"/>
  </si>
  <si>
    <t>現状維持</t>
  </si>
  <si>
    <t>現状維持</t>
    <rPh sb="0" eb="4">
      <t>ゲンジョウイジ</t>
    </rPh>
    <phoneticPr fontId="1"/>
  </si>
  <si>
    <t>回答保留</t>
    <rPh sb="0" eb="2">
      <t>カイトウ</t>
    </rPh>
    <rPh sb="2" eb="4">
      <t>ホリュウ</t>
    </rPh>
    <phoneticPr fontId="1"/>
  </si>
  <si>
    <t>提案承認</t>
    <rPh sb="0" eb="4">
      <t>テイアンショウニン</t>
    </rPh>
    <phoneticPr fontId="1"/>
  </si>
  <si>
    <t>提案見送り</t>
    <rPh sb="0" eb="2">
      <t>テイアン</t>
    </rPh>
    <rPh sb="2" eb="4">
      <t>ミオク</t>
    </rPh>
    <phoneticPr fontId="1"/>
  </si>
  <si>
    <t>継続審議</t>
    <rPh sb="0" eb="4">
      <t>ケイゾクシンギ</t>
    </rPh>
    <phoneticPr fontId="1"/>
  </si>
  <si>
    <t>回答保留</t>
    <phoneticPr fontId="1"/>
  </si>
  <si>
    <t>回答なし</t>
    <rPh sb="0" eb="2">
      <t>カイトウ</t>
    </rPh>
    <phoneticPr fontId="1"/>
  </si>
  <si>
    <t>提案賛成</t>
    <rPh sb="0" eb="2">
      <t>テイアン</t>
    </rPh>
    <rPh sb="2" eb="4">
      <t>サンセイ</t>
    </rPh>
    <phoneticPr fontId="1"/>
  </si>
  <si>
    <t>提案賛成</t>
    <rPh sb="0" eb="2">
      <t>テイアン</t>
    </rPh>
    <phoneticPr fontId="1"/>
  </si>
  <si>
    <t>竹内理事長</t>
    <rPh sb="0" eb="2">
      <t>タケウチ</t>
    </rPh>
    <rPh sb="2" eb="5">
      <t>リジチョウ</t>
    </rPh>
    <phoneticPr fontId="1"/>
  </si>
  <si>
    <t>2024/4/20済</t>
    <rPh sb="9" eb="10">
      <t>スミ</t>
    </rPh>
    <phoneticPr fontId="1"/>
  </si>
  <si>
    <t>競技部</t>
    <rPh sb="0" eb="3">
      <t>キョウギブ</t>
    </rPh>
    <phoneticPr fontId="1"/>
  </si>
  <si>
    <t>不要</t>
    <rPh sb="0" eb="2">
      <t>フヨウ</t>
    </rPh>
    <phoneticPr fontId="1"/>
  </si>
  <si>
    <t>①規約改定案作成
②理事会審議
③R7年度総会審議</t>
    <rPh sb="1" eb="5">
      <t>キヤクカイテイ</t>
    </rPh>
    <rPh sb="5" eb="6">
      <t>アン</t>
    </rPh>
    <rPh sb="6" eb="8">
      <t>サクセイ</t>
    </rPh>
    <rPh sb="10" eb="15">
      <t>リジカイシンギ</t>
    </rPh>
    <rPh sb="19" eb="21">
      <t>ネンド</t>
    </rPh>
    <rPh sb="21" eb="23">
      <t>ソウカイ</t>
    </rPh>
    <rPh sb="23" eb="25">
      <t>シンギ</t>
    </rPh>
    <phoneticPr fontId="1"/>
  </si>
  <si>
    <t>主な議事経過</t>
    <rPh sb="0" eb="1">
      <t>オモ</t>
    </rPh>
    <rPh sb="2" eb="6">
      <t>ギジケイカ</t>
    </rPh>
    <phoneticPr fontId="1"/>
  </si>
  <si>
    <t>・特になし</t>
    <rPh sb="1" eb="2">
      <t>トク</t>
    </rPh>
    <phoneticPr fontId="1"/>
  </si>
  <si>
    <t>・質疑応答なし</t>
    <rPh sb="1" eb="3">
      <t>シツギ</t>
    </rPh>
    <rPh sb="3" eb="5">
      <t>オウトウ</t>
    </rPh>
    <phoneticPr fontId="1"/>
  </si>
  <si>
    <t>現状維持</t>
    <rPh sb="0" eb="2">
      <t>ゲンジョウ</t>
    </rPh>
    <rPh sb="2" eb="4">
      <t>イジ</t>
    </rPh>
    <phoneticPr fontId="1"/>
  </si>
  <si>
    <t>①女子の試合数減少が懸念される(チーム)</t>
    <rPh sb="1" eb="3">
      <t>ジョシ</t>
    </rPh>
    <rPh sb="4" eb="7">
      <t>シアイスウ</t>
    </rPh>
    <rPh sb="7" eb="9">
      <t>ゲンショウ</t>
    </rPh>
    <rPh sb="10" eb="12">
      <t>ケネン</t>
    </rPh>
    <phoneticPr fontId="1"/>
  </si>
  <si>
    <t>①一般9人制ルールと県ママさんバレーのルールの相違が分からない(チーム)
⇒競技ルールは相違なし。但し、試合前の挨拶、審判のサイドアウトを示すハンドリングに違いあり(協会)</t>
    <rPh sb="1" eb="3">
      <t>イッパン</t>
    </rPh>
    <rPh sb="4" eb="6">
      <t>ニンセイ</t>
    </rPh>
    <rPh sb="10" eb="11">
      <t>ケン</t>
    </rPh>
    <rPh sb="23" eb="25">
      <t>ソウイ</t>
    </rPh>
    <rPh sb="26" eb="27">
      <t>ワ</t>
    </rPh>
    <rPh sb="38" eb="40">
      <t>キョウギ</t>
    </rPh>
    <rPh sb="44" eb="46">
      <t>ソウイ</t>
    </rPh>
    <rPh sb="49" eb="50">
      <t>タダ</t>
    </rPh>
    <rPh sb="52" eb="55">
      <t>シアイマエ</t>
    </rPh>
    <rPh sb="56" eb="58">
      <t>アイサツ</t>
    </rPh>
    <rPh sb="59" eb="61">
      <t>シンパン</t>
    </rPh>
    <rPh sb="69" eb="70">
      <t>シメ</t>
    </rPh>
    <rPh sb="78" eb="79">
      <t>チガ</t>
    </rPh>
    <rPh sb="83" eb="85">
      <t>キョウカイ</t>
    </rPh>
    <phoneticPr fontId="1"/>
  </si>
  <si>
    <t>①各チームへ文書伝達
②5/12まで年度登録追加を認める
③さわやか大会(5/26)当日のエントリー変更を認める
④規約改定案作成</t>
    <rPh sb="1" eb="2">
      <t>カク</t>
    </rPh>
    <rPh sb="6" eb="8">
      <t>ブンショ</t>
    </rPh>
    <rPh sb="8" eb="10">
      <t>デンタツ</t>
    </rPh>
    <rPh sb="18" eb="22">
      <t>ネンドトウロク</t>
    </rPh>
    <rPh sb="22" eb="24">
      <t>ツイカ</t>
    </rPh>
    <rPh sb="25" eb="26">
      <t>ミト</t>
    </rPh>
    <rPh sb="34" eb="36">
      <t>タイカイ</t>
    </rPh>
    <rPh sb="42" eb="44">
      <t>トウジツ</t>
    </rPh>
    <rPh sb="50" eb="52">
      <t>ヘンコウ</t>
    </rPh>
    <rPh sb="53" eb="54">
      <t>ミト</t>
    </rPh>
    <phoneticPr fontId="1"/>
  </si>
  <si>
    <t>①近隣以外にも3人+αの増員を認めて欲しい</t>
    <rPh sb="1" eb="5">
      <t>キンリンイガイ</t>
    </rPh>
    <rPh sb="8" eb="9">
      <t>ニン</t>
    </rPh>
    <rPh sb="12" eb="14">
      <t>ゾウイン</t>
    </rPh>
    <rPh sb="15" eb="16">
      <t>ミト</t>
    </rPh>
    <rPh sb="18" eb="19">
      <t>ホ</t>
    </rPh>
    <phoneticPr fontId="1"/>
  </si>
  <si>
    <t>①大会参加チーム数の増加による大会の盛り上げ
②メンバー不足チームに出場機会を与える</t>
    <rPh sb="1" eb="5">
      <t>タイカイサンカ</t>
    </rPh>
    <rPh sb="8" eb="9">
      <t>スウ</t>
    </rPh>
    <rPh sb="10" eb="12">
      <t>ゾウカ</t>
    </rPh>
    <rPh sb="15" eb="16">
      <t>ダイ</t>
    </rPh>
    <rPh sb="16" eb="17">
      <t>カイ</t>
    </rPh>
    <rPh sb="18" eb="19">
      <t>モ</t>
    </rPh>
    <rPh sb="20" eb="21">
      <t>ア</t>
    </rPh>
    <rPh sb="28" eb="30">
      <t>フソク</t>
    </rPh>
    <rPh sb="34" eb="38">
      <t>シュツジョウキカイ</t>
    </rPh>
    <rPh sb="39" eb="40">
      <t>アタ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</si>
</sst>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F8E7-02D9-4662-98EB-AAEC9E2A274A}">
  <sheetPr>
    <pageSetUpPr fitToPage="1"/>
  </sheetPr>
  <dimension ref="A1:W5"/>
  <sheetViews>
    <sheetView tabSelected="1" zoomScaleNormal="100" workbookViewId="0">
      <pane xSplit="2" topLeftCell="M1" activePane="topRight" state="frozen"/>
      <selection pane="topRight" activeCell="E2" sqref="E2"/>
    </sheetView>
  </sheetViews>
  <sheetFormatPr defaultColWidth="8.796875" defaultRowHeight="15" x14ac:dyDescent="0.45"/>
  <cols>
    <col min="1" max="1" width="4.59765625" style="1" customWidth="1"/>
    <col min="2" max="2" width="17.8984375" style="1" customWidth="1"/>
    <col min="3" max="3" width="19" style="1" customWidth="1"/>
    <col min="4" max="4" width="11.796875" style="1" customWidth="1"/>
    <col min="5" max="6" width="11.69921875" style="1" customWidth="1"/>
    <col min="7" max="13" width="10.19921875" style="1" customWidth="1"/>
    <col min="14" max="14" width="8.8984375" style="1" customWidth="1"/>
    <col min="15" max="16" width="9.69921875" style="1" customWidth="1"/>
    <col min="17" max="17" width="8.8984375" style="1" customWidth="1"/>
    <col min="18" max="18" width="8.796875" style="1"/>
    <col min="19" max="19" width="10.796875" style="1" customWidth="1"/>
    <col min="20" max="20" width="13.09765625" style="1" customWidth="1"/>
    <col min="21" max="21" width="27.8984375" style="1" customWidth="1"/>
    <col min="22" max="22" width="12.19921875" style="1" customWidth="1"/>
    <col min="23" max="23" width="36.09765625" style="1" customWidth="1"/>
    <col min="24" max="16384" width="8.796875" style="1"/>
  </cols>
  <sheetData>
    <row r="1" spans="1:23" s="2" customFormat="1" x14ac:dyDescent="0.45">
      <c r="A1" s="3" t="s">
        <v>0</v>
      </c>
      <c r="B1" s="3" t="s">
        <v>1</v>
      </c>
      <c r="C1" s="3" t="s">
        <v>17</v>
      </c>
      <c r="D1" s="3" t="s">
        <v>11</v>
      </c>
      <c r="E1" s="3" t="s">
        <v>2</v>
      </c>
      <c r="F1" s="3" t="s">
        <v>3</v>
      </c>
      <c r="G1" s="3" t="s">
        <v>4</v>
      </c>
      <c r="H1" s="3" t="s">
        <v>7</v>
      </c>
      <c r="I1" s="3" t="s">
        <v>8</v>
      </c>
      <c r="J1" s="3" t="s">
        <v>5</v>
      </c>
      <c r="K1" s="3" t="s">
        <v>6</v>
      </c>
      <c r="L1" s="3" t="s">
        <v>9</v>
      </c>
      <c r="M1" s="3" t="s">
        <v>10</v>
      </c>
      <c r="N1" s="3" t="s">
        <v>36</v>
      </c>
      <c r="O1" s="3" t="s">
        <v>27</v>
      </c>
      <c r="P1" s="3" t="s">
        <v>25</v>
      </c>
      <c r="Q1" s="3" t="s">
        <v>33</v>
      </c>
      <c r="R1" s="8" t="s">
        <v>20</v>
      </c>
      <c r="S1" s="3" t="s">
        <v>21</v>
      </c>
      <c r="T1" s="3" t="s">
        <v>22</v>
      </c>
      <c r="U1" s="3" t="s">
        <v>23</v>
      </c>
      <c r="V1" s="3" t="s">
        <v>24</v>
      </c>
      <c r="W1" s="3" t="s">
        <v>42</v>
      </c>
    </row>
    <row r="2" spans="1:23" ht="114.6" customHeight="1" x14ac:dyDescent="0.45">
      <c r="A2" s="4">
        <v>1</v>
      </c>
      <c r="B2" s="5" t="s">
        <v>12</v>
      </c>
      <c r="C2" s="10" t="s">
        <v>50</v>
      </c>
      <c r="D2" s="5" t="s">
        <v>35</v>
      </c>
      <c r="E2" s="5" t="s">
        <v>28</v>
      </c>
      <c r="F2" s="5" t="s">
        <v>28</v>
      </c>
      <c r="G2" s="5" t="s">
        <v>28</v>
      </c>
      <c r="H2" s="5" t="s">
        <v>35</v>
      </c>
      <c r="I2" s="5" t="s">
        <v>29</v>
      </c>
      <c r="J2" s="5" t="s">
        <v>35</v>
      </c>
      <c r="K2" s="10" t="s">
        <v>45</v>
      </c>
      <c r="L2" s="5" t="s">
        <v>26</v>
      </c>
      <c r="M2" s="5" t="s">
        <v>26</v>
      </c>
      <c r="N2" s="6">
        <f>COUNTIF($D2:$M2,N1)</f>
        <v>3</v>
      </c>
      <c r="O2" s="6">
        <f t="shared" ref="O2:Q2" si="0">COUNTIF($D2:$M2,O1)</f>
        <v>4</v>
      </c>
      <c r="P2" s="6">
        <f t="shared" si="0"/>
        <v>2</v>
      </c>
      <c r="Q2" s="6">
        <f t="shared" si="0"/>
        <v>1</v>
      </c>
      <c r="R2" s="9" t="s">
        <v>26</v>
      </c>
      <c r="S2" s="6" t="s">
        <v>39</v>
      </c>
      <c r="T2" s="11">
        <v>45504</v>
      </c>
      <c r="U2" s="12" t="s">
        <v>40</v>
      </c>
      <c r="V2" s="12" t="s">
        <v>43</v>
      </c>
      <c r="W2" s="13" t="s">
        <v>46</v>
      </c>
    </row>
    <row r="3" spans="1:23" ht="114.6" customHeight="1" x14ac:dyDescent="0.45">
      <c r="A3" s="4">
        <v>2</v>
      </c>
      <c r="B3" s="5" t="s">
        <v>15</v>
      </c>
      <c r="C3" s="5" t="s">
        <v>16</v>
      </c>
      <c r="D3" s="5" t="s">
        <v>26</v>
      </c>
      <c r="E3" s="5" t="s">
        <v>26</v>
      </c>
      <c r="F3" s="5" t="s">
        <v>28</v>
      </c>
      <c r="G3" s="5" t="s">
        <v>26</v>
      </c>
      <c r="H3" s="5" t="s">
        <v>28</v>
      </c>
      <c r="I3" s="5" t="s">
        <v>29</v>
      </c>
      <c r="J3" s="5" t="s">
        <v>28</v>
      </c>
      <c r="K3" s="5" t="s">
        <v>26</v>
      </c>
      <c r="L3" s="5" t="s">
        <v>29</v>
      </c>
      <c r="M3" s="5" t="s">
        <v>28</v>
      </c>
      <c r="N3" s="6">
        <f>COUNTIF($D3:$M3,N1)</f>
        <v>0</v>
      </c>
      <c r="O3" s="6">
        <f t="shared" ref="O3:Q3" si="1">COUNTIF($D3:$M3,O1)</f>
        <v>4</v>
      </c>
      <c r="P3" s="6">
        <f t="shared" si="1"/>
        <v>4</v>
      </c>
      <c r="Q3" s="6">
        <f t="shared" si="1"/>
        <v>2</v>
      </c>
      <c r="R3" s="9" t="s">
        <v>28</v>
      </c>
      <c r="S3" s="6" t="s">
        <v>39</v>
      </c>
      <c r="T3" s="6" t="s">
        <v>40</v>
      </c>
      <c r="U3" s="12" t="s">
        <v>40</v>
      </c>
      <c r="V3" s="12" t="s">
        <v>43</v>
      </c>
      <c r="W3" s="13" t="s">
        <v>47</v>
      </c>
    </row>
    <row r="4" spans="1:23" ht="114.6" customHeight="1" x14ac:dyDescent="0.45">
      <c r="A4" s="4">
        <v>3</v>
      </c>
      <c r="B4" s="5" t="s">
        <v>13</v>
      </c>
      <c r="C4" s="5" t="s">
        <v>18</v>
      </c>
      <c r="D4" s="5" t="s">
        <v>35</v>
      </c>
      <c r="E4" s="5" t="s">
        <v>35</v>
      </c>
      <c r="F4" s="5" t="s">
        <v>35</v>
      </c>
      <c r="G4" s="5" t="s">
        <v>35</v>
      </c>
      <c r="H4" s="5" t="s">
        <v>35</v>
      </c>
      <c r="I4" s="5" t="s">
        <v>35</v>
      </c>
      <c r="J4" s="5" t="s">
        <v>35</v>
      </c>
      <c r="K4" s="5" t="s">
        <v>35</v>
      </c>
      <c r="L4" s="5" t="s">
        <v>35</v>
      </c>
      <c r="M4" s="5" t="s">
        <v>35</v>
      </c>
      <c r="N4" s="6">
        <f>COUNTIF($D4:$M4,N1)</f>
        <v>10</v>
      </c>
      <c r="O4" s="6">
        <f t="shared" ref="O4:Q4" si="2">COUNTIF($D4:$M4,O1)</f>
        <v>0</v>
      </c>
      <c r="P4" s="6">
        <f t="shared" si="2"/>
        <v>0</v>
      </c>
      <c r="Q4" s="6">
        <f t="shared" si="2"/>
        <v>0</v>
      </c>
      <c r="R4" s="9" t="s">
        <v>35</v>
      </c>
      <c r="S4" s="6" t="s">
        <v>39</v>
      </c>
      <c r="T4" s="7">
        <v>45747</v>
      </c>
      <c r="U4" s="10" t="s">
        <v>41</v>
      </c>
      <c r="V4" s="12" t="s">
        <v>43</v>
      </c>
      <c r="W4" s="13" t="s">
        <v>44</v>
      </c>
    </row>
    <row r="5" spans="1:23" ht="114.6" customHeight="1" x14ac:dyDescent="0.45">
      <c r="A5" s="4">
        <v>4</v>
      </c>
      <c r="B5" s="5" t="s">
        <v>14</v>
      </c>
      <c r="C5" s="5" t="s">
        <v>19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29</v>
      </c>
      <c r="J5" s="5" t="s">
        <v>35</v>
      </c>
      <c r="K5" s="5" t="s">
        <v>35</v>
      </c>
      <c r="L5" s="5" t="s">
        <v>35</v>
      </c>
      <c r="M5" s="5" t="s">
        <v>35</v>
      </c>
      <c r="N5" s="6">
        <f>COUNTIF($D5:$M5,N1)</f>
        <v>9</v>
      </c>
      <c r="O5" s="6">
        <f t="shared" ref="O5:Q5" si="3">COUNTIF($D5:$M5,O1)</f>
        <v>0</v>
      </c>
      <c r="P5" s="6">
        <f t="shared" si="3"/>
        <v>0</v>
      </c>
      <c r="Q5" s="6">
        <f t="shared" si="3"/>
        <v>1</v>
      </c>
      <c r="R5" s="9" t="s">
        <v>35</v>
      </c>
      <c r="S5" s="6" t="s">
        <v>37</v>
      </c>
      <c r="T5" s="6" t="s">
        <v>38</v>
      </c>
      <c r="U5" s="10" t="s">
        <v>48</v>
      </c>
      <c r="V5" s="12" t="s">
        <v>43</v>
      </c>
      <c r="W5" s="13" t="s">
        <v>49</v>
      </c>
    </row>
  </sheetData>
  <phoneticPr fontId="1"/>
  <pageMargins left="0.31496062992125984" right="0.31496062992125984" top="0.35433070866141736" bottom="0.35433070866141736" header="0.31496062992125984" footer="0.31496062992125984"/>
  <pageSetup paperSize="5" scale="52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66E146-6933-40D7-B05E-45BFA1531968}">
          <x14:formula1>
            <xm:f>選択肢!$B$1:$B$9</xm:f>
          </x14:formula1>
          <xm:sqref>D2:M5 R2:R5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FD65-F919-4CE0-A49C-F121906051E1}">
  <dimension ref="B1:C5"/>
  <sheetViews>
    <sheetView workbookViewId="0">
      <selection activeCell="D9" sqref="D9"/>
    </sheetView>
  </sheetViews>
  <sheetFormatPr defaultRowHeight="18" x14ac:dyDescent="0.45"/>
  <cols>
    <col min="3" max="3" width="11.19921875" customWidth="1"/>
  </cols>
  <sheetData>
    <row r="1" spans="2:3" x14ac:dyDescent="0.45">
      <c r="B1" t="s">
        <v>35</v>
      </c>
      <c r="C1" t="s">
        <v>30</v>
      </c>
    </row>
    <row r="2" spans="2:3" x14ac:dyDescent="0.45">
      <c r="B2" t="s">
        <v>28</v>
      </c>
      <c r="C2" t="s">
        <v>31</v>
      </c>
    </row>
    <row r="3" spans="2:3" x14ac:dyDescent="0.45">
      <c r="B3" t="s">
        <v>26</v>
      </c>
      <c r="C3" t="s">
        <v>32</v>
      </c>
    </row>
    <row r="4" spans="2:3" x14ac:dyDescent="0.45">
      <c r="B4" t="s">
        <v>29</v>
      </c>
    </row>
    <row r="5" spans="2:3" x14ac:dyDescent="0.45">
      <c r="B5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審議事項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稔 田口</dc:creator>
  <cp:lastModifiedBy>稔 田口</cp:lastModifiedBy>
  <cp:lastPrinted>2024-04-29T00:35:24Z</cp:lastPrinted>
  <dcterms:created xsi:type="dcterms:W3CDTF">2024-04-22T07:38:17Z</dcterms:created>
  <dcterms:modified xsi:type="dcterms:W3CDTF">2024-05-01T00:37:52Z</dcterms:modified>
</cp:coreProperties>
</file>